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910" windowHeight="6030" firstSheet="1" activeTab="2"/>
  </bookViews>
  <sheets>
    <sheet name="AnexoXII" sheetId="1" r:id="rId1"/>
    <sheet name="AnexoXIII" sheetId="2" r:id="rId2"/>
    <sheet name="AnexoXIV" sheetId="3" r:id="rId3"/>
    <sheet name="AnexoXV" sheetId="4" r:id="rId4"/>
  </sheets>
  <definedNames/>
  <calcPr fullCalcOnLoad="1"/>
</workbook>
</file>

<file path=xl/sharedStrings.xml><?xml version="1.0" encoding="utf-8"?>
<sst xmlns="http://schemas.openxmlformats.org/spreadsheetml/2006/main" count="101" uniqueCount="87">
  <si>
    <t>ANEXO XII</t>
  </si>
  <si>
    <t xml:space="preserve">RESULTADO PRIMÁRIO DOS ORÇAMENTOS FISCAL, DA SEGURIDADE </t>
  </si>
  <si>
    <t>SOCIAL E DAS EMPRESAS ESTATAIS FEDERAIS</t>
  </si>
  <si>
    <t>Discriminação</t>
  </si>
  <si>
    <t>Jan-Abr</t>
  </si>
  <si>
    <t>Jan-Ago</t>
  </si>
  <si>
    <t>Jan-Dez</t>
  </si>
  <si>
    <t>R$ Bilhões</t>
  </si>
  <si>
    <t>1. RECEITA TOTAL</t>
  </si>
  <si>
    <t>1.1 Receita Administrada</t>
  </si>
  <si>
    <t>1.2 Receitas Não-Administradas</t>
  </si>
  <si>
    <t>2. TRANSFERÊNCIAS A ESTADOS E MUNICÍPIOS</t>
  </si>
  <si>
    <t>2.1 FPE/FPM/IPI-EE</t>
  </si>
  <si>
    <t>2.2 Demais</t>
  </si>
  <si>
    <t>3. RECEITA LÍQUIDA (1 - 2)</t>
  </si>
  <si>
    <t>4. DESPESAS</t>
  </si>
  <si>
    <t>4.1 Pessoal e Encargos Sociais</t>
  </si>
  <si>
    <t>4.2 Outras Despesas Correntes e de Capital</t>
  </si>
  <si>
    <t>4.2.1 Não-Discricionárias</t>
  </si>
  <si>
    <t>4.2.2 Discricionárias - LEJU + MPU</t>
  </si>
  <si>
    <t>4.2.3 Discricionárias - Poder Executivo</t>
  </si>
  <si>
    <t>5. RESULTADO DO TESOURO (3 - 4)</t>
  </si>
  <si>
    <t>6. RESULTADO DA PREVIDÊNCIA (6.1 - 6.2)</t>
  </si>
  <si>
    <t>6.1 Arrecadação Líquida INSS</t>
  </si>
  <si>
    <t>6.2 Benefícios da Previdência</t>
  </si>
  <si>
    <t>7. RESULTADO PRIMÁRIO  DO OF E DO OSS (5 + 6)</t>
  </si>
  <si>
    <t>8. RESULTADO PRIMÁRIO DAS EMPRESAS ESTATAIS FEDERAIS</t>
  </si>
  <si>
    <t>9. RESULTADO PRIMÁRIO DO GOVERNO FEDERAL (7+8)</t>
  </si>
  <si>
    <t>ANEXO XIII</t>
  </si>
  <si>
    <t>ESTOQUE TOTAL DA DÍVIDA ATIVA DA UNIÃO</t>
  </si>
  <si>
    <t>Posição em 31/12/2000</t>
  </si>
  <si>
    <t>AJUIZADAS</t>
  </si>
  <si>
    <t>NÃO AJUIZADAS</t>
  </si>
  <si>
    <t>TOTAL</t>
  </si>
  <si>
    <t>QUANTIDADE DE INSCRIÇÕES EM COBRANÇA</t>
  </si>
  <si>
    <t>VALOR DAS INSCRIÇÕES EM COBRANÇA - R$ Mil</t>
  </si>
  <si>
    <t>ANEXO XIV</t>
  </si>
  <si>
    <t>PREVISÃO DE ARRECADAÇÃO DAS RECEITAS FEDERAIS - 2001</t>
  </si>
  <si>
    <t>UNIDADE: R$ MILHÕES</t>
  </si>
  <si>
    <t>RECEITAS</t>
  </si>
  <si>
    <t>BIMESTRE</t>
  </si>
  <si>
    <t>1º</t>
  </si>
  <si>
    <t>2º</t>
  </si>
  <si>
    <t>3º</t>
  </si>
  <si>
    <t>4º</t>
  </si>
  <si>
    <t>5º</t>
  </si>
  <si>
    <t>6º</t>
  </si>
  <si>
    <t>IMPOSTO SOBRE A IMPORTAÇÃO</t>
  </si>
  <si>
    <t xml:space="preserve">  I.I. - PETRÓLEO</t>
  </si>
  <si>
    <t xml:space="preserve">  I.I. - DEMAIS</t>
  </si>
  <si>
    <t>IMPOSTO SOBRE A EXPORTAÇÃO</t>
  </si>
  <si>
    <t>IMPOSTO SOBRE PRODUTOS INDUSTRIALIZADOS</t>
  </si>
  <si>
    <t xml:space="preserve">  I.P.I. - FUMO</t>
  </si>
  <si>
    <t xml:space="preserve">  I.P.I. - BEBIDAS</t>
  </si>
  <si>
    <t xml:space="preserve">  I.P.I. - AUTOMÓVEIS</t>
  </si>
  <si>
    <t xml:space="preserve">  I.P.I. - VINCULADO À IMPORTAÇÃO</t>
  </si>
  <si>
    <t xml:space="preserve">  I.P.I. - OUTROS</t>
  </si>
  <si>
    <t>IMPOSTO SOBRE A RENDA</t>
  </si>
  <si>
    <t xml:space="preserve">  I.R. - PESSOA FÍSICA</t>
  </si>
  <si>
    <t xml:space="preserve">  I.R. - PESSOA JURÍDICA</t>
  </si>
  <si>
    <t xml:space="preserve">  I.R. - RETIDO NA FONTE</t>
  </si>
  <si>
    <t xml:space="preserve">    I.R.R.F. - RENDIMENTOS DO TRABALHO</t>
  </si>
  <si>
    <t xml:space="preserve">    I.R.R.F. - RENDIMENTOS DO CAPITAL</t>
  </si>
  <si>
    <t xml:space="preserve">    I.R.R.F. - REMESSAS PARA O EXTERIOR</t>
  </si>
  <si>
    <t xml:space="preserve">    I.R.R.F. - OUTROS RENDIMENTOS</t>
  </si>
  <si>
    <t>I.O.F. - IMPOSTO S/ OPERAÇÕES FINANCEIRAS</t>
  </si>
  <si>
    <t>I.T.R. - IMPOSTO TERRITORIAL RURAL</t>
  </si>
  <si>
    <t>CPMF - CONTRIB. MOVIMENTAÇÃO FINANCEIRA</t>
  </si>
  <si>
    <t>COFINS - CONTRIBUIÇÃO SEGURIDADE SOCIAL</t>
  </si>
  <si>
    <t>CONTRIBUIÇÃO PARA O PIS/PASEP</t>
  </si>
  <si>
    <t>CSLL - CONTRIBUIÇÃO SOCIAL S/ LUCRO LÍQUIDO</t>
  </si>
  <si>
    <t>CONTRIB. P/ PLANO SEG. SOCIAL SERVIDORES</t>
  </si>
  <si>
    <t>CONTRIBUIÇÃO PARA O FUNDAF</t>
  </si>
  <si>
    <t>OUTRAS RECEITAS ADMINISTRADAS</t>
  </si>
  <si>
    <t>RECEITAS DE LOTERIAS</t>
  </si>
  <si>
    <t>DEMAIS</t>
  </si>
  <si>
    <t>GANHO COM COMBATE À EVASÃO E SONEGAÇÃO</t>
  </si>
  <si>
    <t>RECEITA ADMINISTRADA BRUTA</t>
  </si>
  <si>
    <t>ANEXO XV</t>
  </si>
  <si>
    <t>PREVISÃO DA RECEITA DO GOVERNO CENTRAL - 2001</t>
  </si>
  <si>
    <t xml:space="preserve"> RECEITA POR FONTE DE RECURSOS </t>
  </si>
  <si>
    <t>RECEITA ARRECADADA PELO TESOURO NACIONAL</t>
  </si>
  <si>
    <t>ADMINISTRADA PELA SRF (*)</t>
  </si>
  <si>
    <t>RECEITA ARRECADADA POR OUTROS ÓRGÃOS</t>
  </si>
  <si>
    <t>CONTRIBUIÇÃO DOS EMP. E TRABALHADORES P/ SEG.SOCIAL</t>
  </si>
  <si>
    <t>CONTRIBUIÇÃO PARA O SALÁRIO-EDUCAÇÃO</t>
  </si>
  <si>
    <t>(*)RECEITA LÍQUIDA DE RESTITUIÇÕES E DE INCENTIVOS FISCAIS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</si>
</sst>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4" xfId="18" applyNumberFormat="1" applyFont="1" applyBorder="1" applyAlignment="1" quotePrefix="1">
      <alignment horizontal="center"/>
    </xf>
    <xf numFmtId="165" fontId="2" fillId="0" borderId="5" xfId="18" applyNumberFormat="1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7" xfId="18" applyNumberFormat="1" applyFont="1" applyBorder="1" applyAlignment="1">
      <alignment/>
    </xf>
    <xf numFmtId="165" fontId="2" fillId="0" borderId="8" xfId="18" applyNumberFormat="1" applyFont="1" applyBorder="1" applyAlignment="1">
      <alignment/>
    </xf>
    <xf numFmtId="165" fontId="2" fillId="0" borderId="7" xfId="18" applyNumberFormat="1" applyFont="1" applyBorder="1" applyAlignment="1" quotePrefix="1">
      <alignment horizontal="center"/>
    </xf>
    <xf numFmtId="0" fontId="2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left" vertical="center"/>
    </xf>
    <xf numFmtId="165" fontId="2" fillId="0" borderId="7" xfId="18" applyNumberFormat="1" applyFont="1" applyBorder="1" applyAlignment="1">
      <alignment vertical="center"/>
    </xf>
    <xf numFmtId="165" fontId="2" fillId="0" borderId="8" xfId="18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5" fontId="2" fillId="0" borderId="10" xfId="18" applyNumberFormat="1" applyFont="1" applyBorder="1" applyAlignment="1" quotePrefix="1">
      <alignment horizontal="center" vertical="center"/>
    </xf>
    <xf numFmtId="165" fontId="2" fillId="0" borderId="11" xfId="18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5" fontId="2" fillId="0" borderId="5" xfId="18" applyNumberFormat="1" applyFont="1" applyBorder="1" applyAlignment="1" quotePrefix="1">
      <alignment horizontal="center"/>
    </xf>
    <xf numFmtId="165" fontId="2" fillId="0" borderId="21" xfId="18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 indent="1"/>
    </xf>
    <xf numFmtId="165" fontId="2" fillId="0" borderId="8" xfId="18" applyNumberFormat="1" applyFont="1" applyBorder="1" applyAlignment="1" quotePrefix="1">
      <alignment horizontal="center"/>
    </xf>
    <xf numFmtId="165" fontId="2" fillId="0" borderId="23" xfId="18" applyNumberFormat="1" applyFont="1" applyBorder="1" applyAlignment="1" quotePrefix="1">
      <alignment horizontal="center"/>
    </xf>
    <xf numFmtId="165" fontId="2" fillId="0" borderId="24" xfId="18" applyNumberFormat="1" applyFont="1" applyBorder="1" applyAlignment="1" quotePrefix="1">
      <alignment horizontal="center"/>
    </xf>
    <xf numFmtId="165" fontId="2" fillId="0" borderId="25" xfId="18" applyNumberFormat="1" applyFont="1" applyBorder="1" applyAlignment="1" quotePrefix="1">
      <alignment horizontal="center"/>
    </xf>
    <xf numFmtId="165" fontId="2" fillId="0" borderId="12" xfId="18" applyNumberFormat="1" applyFont="1" applyBorder="1" applyAlignment="1" quotePrefix="1">
      <alignment horizontal="center" vertical="center"/>
    </xf>
    <xf numFmtId="165" fontId="2" fillId="0" borderId="18" xfId="18" applyNumberFormat="1" applyFont="1" applyBorder="1" applyAlignment="1" quotePrefix="1">
      <alignment horizontal="center" vertical="center"/>
    </xf>
    <xf numFmtId="165" fontId="2" fillId="0" borderId="22" xfId="18" applyNumberFormat="1" applyFont="1" applyBorder="1" applyAlignment="1" quotePrefix="1">
      <alignment horizontal="center" vertical="center"/>
    </xf>
    <xf numFmtId="165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7" sqref="B7"/>
    </sheetView>
  </sheetViews>
  <sheetFormatPr defaultColWidth="9.140625" defaultRowHeight="12.75"/>
  <cols>
    <col min="1" max="4" width="1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4" ht="12.75">
      <c r="A5" t="s">
        <v>3</v>
      </c>
      <c r="B5" t="s">
        <v>4</v>
      </c>
      <c r="C5" t="s">
        <v>5</v>
      </c>
      <c r="D5" t="s">
        <v>6</v>
      </c>
    </row>
    <row r="6" ht="12.75">
      <c r="B6" t="s">
        <v>7</v>
      </c>
    </row>
    <row r="8" spans="1:4" ht="12.75">
      <c r="A8" t="s">
        <v>8</v>
      </c>
      <c r="B8">
        <v>71.9</v>
      </c>
      <c r="C8">
        <v>137.9</v>
      </c>
      <c r="D8">
        <v>209.7</v>
      </c>
    </row>
    <row r="9" spans="1:4" ht="12.75">
      <c r="A9" t="s">
        <v>9</v>
      </c>
      <c r="B9">
        <v>59.9</v>
      </c>
      <c r="C9">
        <v>115.2</v>
      </c>
      <c r="D9">
        <v>175.7</v>
      </c>
    </row>
    <row r="10" spans="1:4" ht="12.75">
      <c r="A10" t="s">
        <v>10</v>
      </c>
      <c r="B10">
        <v>12</v>
      </c>
      <c r="C10">
        <v>22.6</v>
      </c>
      <c r="D10">
        <v>33.9</v>
      </c>
    </row>
    <row r="12" spans="1:4" ht="12.75">
      <c r="A12" t="s">
        <v>11</v>
      </c>
      <c r="B12">
        <v>14</v>
      </c>
      <c r="C12">
        <v>27</v>
      </c>
      <c r="D12">
        <v>40.7</v>
      </c>
    </row>
    <row r="13" spans="1:4" ht="12.75">
      <c r="A13" t="s">
        <v>12</v>
      </c>
      <c r="B13">
        <v>11.9</v>
      </c>
      <c r="C13">
        <v>22.8</v>
      </c>
      <c r="D13">
        <v>34.4</v>
      </c>
    </row>
    <row r="14" spans="1:4" ht="12.75">
      <c r="A14" t="s">
        <v>13</v>
      </c>
      <c r="B14">
        <v>2.1</v>
      </c>
      <c r="C14">
        <v>4.2</v>
      </c>
      <c r="D14">
        <v>6.3</v>
      </c>
    </row>
    <row r="16" spans="1:4" ht="12.75">
      <c r="A16" t="s">
        <v>14</v>
      </c>
      <c r="B16">
        <v>57.9</v>
      </c>
      <c r="C16">
        <v>110.9</v>
      </c>
      <c r="D16">
        <v>168.9</v>
      </c>
    </row>
    <row r="18" spans="1:4" ht="12.75">
      <c r="A18" t="s">
        <v>15</v>
      </c>
      <c r="B18">
        <v>46.1</v>
      </c>
      <c r="C18">
        <v>89.2</v>
      </c>
      <c r="D18">
        <v>133.2</v>
      </c>
    </row>
    <row r="19" spans="1:4" ht="12.75">
      <c r="A19" t="s">
        <v>16</v>
      </c>
      <c r="B19">
        <v>23.3</v>
      </c>
      <c r="C19">
        <v>43</v>
      </c>
      <c r="D19">
        <v>64.5</v>
      </c>
    </row>
    <row r="20" spans="1:4" ht="12.75">
      <c r="A20" t="s">
        <v>17</v>
      </c>
      <c r="B20">
        <v>22.8</v>
      </c>
      <c r="C20">
        <v>46.2</v>
      </c>
      <c r="D20">
        <v>68.7</v>
      </c>
    </row>
    <row r="21" spans="1:4" ht="12.75">
      <c r="A21" t="s">
        <v>18</v>
      </c>
      <c r="B21">
        <v>4.6</v>
      </c>
      <c r="C21">
        <v>10.6</v>
      </c>
      <c r="D21">
        <v>17.2</v>
      </c>
    </row>
    <row r="22" spans="1:4" ht="12.75">
      <c r="A22" t="s">
        <v>19</v>
      </c>
      <c r="B22">
        <v>0.7</v>
      </c>
      <c r="C22">
        <v>1.4</v>
      </c>
      <c r="D22">
        <v>2.1</v>
      </c>
    </row>
    <row r="23" spans="1:4" ht="12.75">
      <c r="A23" t="s">
        <v>20</v>
      </c>
      <c r="B23">
        <v>17.4</v>
      </c>
      <c r="C23">
        <v>34.2</v>
      </c>
      <c r="D23">
        <v>49.4</v>
      </c>
    </row>
    <row r="25" spans="1:4" ht="12.75">
      <c r="A25" t="s">
        <v>21</v>
      </c>
      <c r="B25">
        <v>11.8</v>
      </c>
      <c r="C25">
        <v>21.7</v>
      </c>
      <c r="D25">
        <v>35.7</v>
      </c>
    </row>
    <row r="27" spans="1:4" ht="12.75">
      <c r="A27" t="s">
        <v>22</v>
      </c>
      <c r="B27">
        <v>-2.5</v>
      </c>
      <c r="C27">
        <v>-6.1</v>
      </c>
      <c r="D27">
        <v>-12.4</v>
      </c>
    </row>
    <row r="28" spans="1:4" ht="12.75">
      <c r="A28" t="s">
        <v>23</v>
      </c>
      <c r="B28">
        <v>19.1</v>
      </c>
      <c r="C28">
        <v>39.2</v>
      </c>
      <c r="D28">
        <v>63.1</v>
      </c>
    </row>
    <row r="29" spans="1:4" ht="12.75">
      <c r="A29" t="s">
        <v>24</v>
      </c>
      <c r="B29">
        <v>21.6</v>
      </c>
      <c r="C29">
        <v>45.3</v>
      </c>
      <c r="D29">
        <v>75.5</v>
      </c>
    </row>
    <row r="31" spans="1:4" ht="12.75">
      <c r="A31" t="s">
        <v>25</v>
      </c>
      <c r="B31">
        <v>9.3</v>
      </c>
      <c r="C31">
        <v>15.5</v>
      </c>
      <c r="D31">
        <v>23.3</v>
      </c>
    </row>
    <row r="34" spans="1:4" ht="12.75">
      <c r="A34" t="s">
        <v>26</v>
      </c>
      <c r="D34">
        <v>6.1</v>
      </c>
    </row>
    <row r="36" spans="1:4" ht="12.75">
      <c r="A36" t="s">
        <v>27</v>
      </c>
      <c r="D36">
        <v>29.4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4" sqref="A4:D4"/>
    </sheetView>
  </sheetViews>
  <sheetFormatPr defaultColWidth="9.140625" defaultRowHeight="12.75"/>
  <cols>
    <col min="1" max="4" width="19.140625" style="0" customWidth="1"/>
  </cols>
  <sheetData>
    <row r="1" spans="1:4" ht="12.75">
      <c r="A1" s="21" t="s">
        <v>28</v>
      </c>
      <c r="B1" s="21"/>
      <c r="C1" s="21"/>
      <c r="D1" s="21"/>
    </row>
    <row r="2" spans="1:4" ht="12.75">
      <c r="A2" s="1"/>
      <c r="B2" s="1"/>
      <c r="C2" s="1"/>
      <c r="D2" s="1"/>
    </row>
    <row r="3" spans="1:4" ht="12.75">
      <c r="A3" s="21" t="s">
        <v>29</v>
      </c>
      <c r="B3" s="21"/>
      <c r="C3" s="21"/>
      <c r="D3" s="21"/>
    </row>
    <row r="4" spans="1:4" ht="12.75">
      <c r="A4" s="21" t="s">
        <v>30</v>
      </c>
      <c r="B4" s="21"/>
      <c r="C4" s="21"/>
      <c r="D4" s="21"/>
    </row>
    <row r="5" spans="1:4" ht="13.5" thickBot="1">
      <c r="A5" s="1"/>
      <c r="B5" s="1"/>
      <c r="C5" s="1"/>
      <c r="D5" s="1"/>
    </row>
    <row r="6" spans="1:4" ht="14.25" thickBot="1" thickTop="1">
      <c r="A6" s="2"/>
      <c r="B6" s="3" t="s">
        <v>31</v>
      </c>
      <c r="C6" s="3" t="s">
        <v>32</v>
      </c>
      <c r="D6" s="3" t="s">
        <v>33</v>
      </c>
    </row>
    <row r="7" spans="1:4" ht="13.5" thickTop="1">
      <c r="A7" s="1"/>
      <c r="B7" s="1"/>
      <c r="C7" s="1"/>
      <c r="D7" s="1"/>
    </row>
    <row r="8" spans="1:4" ht="12.75">
      <c r="A8" s="1" t="s">
        <v>34</v>
      </c>
      <c r="B8" s="4">
        <v>1940527</v>
      </c>
      <c r="C8" s="4">
        <v>1381150</v>
      </c>
      <c r="D8" s="4">
        <f>C8+B8</f>
        <v>3321677</v>
      </c>
    </row>
    <row r="9" spans="1:4" ht="12.75">
      <c r="A9" s="1"/>
      <c r="B9" s="1"/>
      <c r="C9" s="1"/>
      <c r="D9" s="1"/>
    </row>
    <row r="10" spans="1:4" ht="12.75">
      <c r="A10" s="1" t="s">
        <v>35</v>
      </c>
      <c r="B10" s="5">
        <v>114129083.962</v>
      </c>
      <c r="C10" s="5">
        <v>11551260.39</v>
      </c>
      <c r="D10" s="5">
        <f>C10+B10</f>
        <v>125680344.352</v>
      </c>
    </row>
    <row r="11" spans="1:4" ht="13.5" thickBot="1">
      <c r="A11" s="6"/>
      <c r="B11" s="6"/>
      <c r="C11" s="6"/>
      <c r="D11" s="6"/>
    </row>
    <row r="12" ht="13.5" thickTop="1"/>
  </sheetData>
  <mergeCells count="3">
    <mergeCell ref="A1:D1"/>
    <mergeCell ref="A3:D3"/>
    <mergeCell ref="A4:D4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6">
      <selection activeCell="F9" sqref="F9"/>
    </sheetView>
  </sheetViews>
  <sheetFormatPr defaultColWidth="9.140625" defaultRowHeight="12.75"/>
  <cols>
    <col min="1" max="8" width="19.140625" style="0" customWidth="1"/>
  </cols>
  <sheetData>
    <row r="1" spans="1:8" ht="12.75">
      <c r="A1" s="24" t="s">
        <v>36</v>
      </c>
      <c r="B1" s="24"/>
      <c r="C1" s="24"/>
      <c r="D1" s="24"/>
      <c r="E1" s="24"/>
      <c r="F1" s="24"/>
      <c r="G1" s="24"/>
      <c r="H1" s="24"/>
    </row>
    <row r="2" spans="1:8" ht="12.75">
      <c r="A2" s="25" t="s">
        <v>37</v>
      </c>
      <c r="B2" s="25"/>
      <c r="C2" s="25"/>
      <c r="D2" s="25"/>
      <c r="E2" s="25"/>
      <c r="F2" s="25"/>
      <c r="G2" s="25"/>
      <c r="H2" s="25"/>
    </row>
    <row r="3" spans="1:8" ht="13.5" thickBot="1">
      <c r="A3" s="26" t="s">
        <v>38</v>
      </c>
      <c r="B3" s="26"/>
      <c r="C3" s="26"/>
      <c r="D3" s="26"/>
      <c r="E3" s="26"/>
      <c r="F3" s="26"/>
      <c r="G3" s="26"/>
      <c r="H3" s="26"/>
    </row>
    <row r="4" spans="1:8" ht="13.5" thickBot="1">
      <c r="A4" s="27" t="s">
        <v>39</v>
      </c>
      <c r="B4" s="30" t="s">
        <v>40</v>
      </c>
      <c r="C4" s="31"/>
      <c r="D4" s="31"/>
      <c r="E4" s="31"/>
      <c r="F4" s="31"/>
      <c r="G4" s="32"/>
      <c r="H4" s="33" t="s">
        <v>33</v>
      </c>
    </row>
    <row r="5" spans="1:8" ht="12.75">
      <c r="A5" s="28"/>
      <c r="B5" s="22" t="s">
        <v>41</v>
      </c>
      <c r="C5" s="22" t="s">
        <v>42</v>
      </c>
      <c r="D5" s="22" t="s">
        <v>43</v>
      </c>
      <c r="E5" s="22" t="s">
        <v>44</v>
      </c>
      <c r="F5" s="22" t="s">
        <v>45</v>
      </c>
      <c r="G5" s="22" t="s">
        <v>46</v>
      </c>
      <c r="H5" s="34"/>
    </row>
    <row r="6" spans="1:8" ht="13.5" thickBot="1">
      <c r="A6" s="29"/>
      <c r="B6" s="23"/>
      <c r="C6" s="23"/>
      <c r="D6" s="23"/>
      <c r="E6" s="23"/>
      <c r="F6" s="23"/>
      <c r="G6" s="23"/>
      <c r="H6" s="35"/>
    </row>
    <row r="7" spans="1:8" ht="12.75">
      <c r="A7" s="7" t="s">
        <v>47</v>
      </c>
      <c r="B7" s="8">
        <v>1106.1046850919565</v>
      </c>
      <c r="C7" s="8">
        <v>1124.5658122040159</v>
      </c>
      <c r="D7" s="8">
        <v>1295.2146604652971</v>
      </c>
      <c r="E7" s="8">
        <v>1397.4861141780048</v>
      </c>
      <c r="F7" s="8">
        <v>1470.7029063769628</v>
      </c>
      <c r="G7" s="8">
        <v>1487.9593212859254</v>
      </c>
      <c r="H7" s="9">
        <v>7882.033499602163</v>
      </c>
    </row>
    <row r="8" spans="1:8" ht="12.75">
      <c r="A8" s="10" t="s">
        <v>48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1:8" ht="12.75">
      <c r="A9" s="10" t="s">
        <v>49</v>
      </c>
      <c r="B9" s="11">
        <v>1106.1046850919565</v>
      </c>
      <c r="C9" s="11">
        <v>1124.5658122040159</v>
      </c>
      <c r="D9" s="11">
        <v>1295.2146604652971</v>
      </c>
      <c r="E9" s="11">
        <v>1397.4861141780048</v>
      </c>
      <c r="F9" s="11">
        <v>1470.7029063769628</v>
      </c>
      <c r="G9" s="11">
        <v>1487.9593212859254</v>
      </c>
      <c r="H9" s="12">
        <v>7882.033499602163</v>
      </c>
    </row>
    <row r="10" spans="1:8" ht="12.75">
      <c r="A10" s="10" t="s">
        <v>50</v>
      </c>
      <c r="B10" s="11">
        <v>0.43813244222662595</v>
      </c>
      <c r="C10" s="11">
        <v>0.4492773235373804</v>
      </c>
      <c r="D10" s="11">
        <v>0.4335798314586332</v>
      </c>
      <c r="E10" s="11">
        <v>0.43796340964860647</v>
      </c>
      <c r="F10" s="11">
        <v>0.5804578729190716</v>
      </c>
      <c r="G10" s="11">
        <v>0.4638704694397333</v>
      </c>
      <c r="H10" s="12">
        <v>2.803281349230051</v>
      </c>
    </row>
    <row r="11" spans="1:8" ht="12.75">
      <c r="A11" s="10" t="s">
        <v>51</v>
      </c>
      <c r="B11" s="13">
        <v>3045.3202908513927</v>
      </c>
      <c r="C11" s="13">
        <v>3224.992007499775</v>
      </c>
      <c r="D11" s="13">
        <v>3326.5123203134726</v>
      </c>
      <c r="E11" s="13">
        <v>3409.1570834400036</v>
      </c>
      <c r="F11" s="13">
        <v>3612.800830328725</v>
      </c>
      <c r="G11" s="13">
        <v>3836.1958129711666</v>
      </c>
      <c r="H11" s="12">
        <v>20454.978345404536</v>
      </c>
    </row>
    <row r="12" spans="1:8" ht="12.75">
      <c r="A12" s="10" t="s">
        <v>52</v>
      </c>
      <c r="B12" s="11">
        <v>347.68846087078293</v>
      </c>
      <c r="C12" s="11">
        <v>352.05392106475176</v>
      </c>
      <c r="D12" s="11">
        <v>321.64421914962946</v>
      </c>
      <c r="E12" s="11">
        <v>313.7754138987067</v>
      </c>
      <c r="F12" s="11">
        <v>343.8829367600623</v>
      </c>
      <c r="G12" s="11">
        <v>338.7567196260663</v>
      </c>
      <c r="H12" s="12">
        <v>2017.8016713699997</v>
      </c>
    </row>
    <row r="13" spans="1:8" ht="12.75">
      <c r="A13" s="10" t="s">
        <v>53</v>
      </c>
      <c r="B13" s="11">
        <v>374.0834263864119</v>
      </c>
      <c r="C13" s="11">
        <v>298.48478728689486</v>
      </c>
      <c r="D13" s="11">
        <v>308.6293547497405</v>
      </c>
      <c r="E13" s="11">
        <v>299.00557286745993</v>
      </c>
      <c r="F13" s="11">
        <v>343.2169357077229</v>
      </c>
      <c r="G13" s="11">
        <v>386.5340440317705</v>
      </c>
      <c r="H13" s="12">
        <v>2009.9541210300004</v>
      </c>
    </row>
    <row r="14" spans="1:8" ht="12.75">
      <c r="A14" s="10" t="s">
        <v>54</v>
      </c>
      <c r="B14" s="11">
        <v>403.50645325971755</v>
      </c>
      <c r="C14" s="11">
        <v>482.55909596021826</v>
      </c>
      <c r="D14" s="11">
        <v>487.6876807861192</v>
      </c>
      <c r="E14" s="11">
        <v>507.63179701004606</v>
      </c>
      <c r="F14" s="11">
        <v>515.472721989046</v>
      </c>
      <c r="G14" s="11">
        <v>511.20958316485377</v>
      </c>
      <c r="H14" s="12">
        <v>2908.067332170001</v>
      </c>
    </row>
    <row r="15" spans="1:8" ht="12.75">
      <c r="A15" s="10" t="s">
        <v>55</v>
      </c>
      <c r="B15" s="11">
        <v>748.2658991594155</v>
      </c>
      <c r="C15" s="11">
        <v>784.8136270661846</v>
      </c>
      <c r="D15" s="11">
        <v>897.4548506019562</v>
      </c>
      <c r="E15" s="11">
        <v>946.3117625058217</v>
      </c>
      <c r="F15" s="11">
        <v>984.6262246895669</v>
      </c>
      <c r="G15" s="11">
        <v>1012.18213065119</v>
      </c>
      <c r="H15" s="12">
        <v>5373.654494674135</v>
      </c>
    </row>
    <row r="16" spans="1:8" ht="12.75">
      <c r="A16" s="10" t="s">
        <v>56</v>
      </c>
      <c r="B16" s="11">
        <v>1171.7760511750648</v>
      </c>
      <c r="C16" s="11">
        <v>1307.0805761217255</v>
      </c>
      <c r="D16" s="11">
        <v>1311.096215026027</v>
      </c>
      <c r="E16" s="11">
        <v>1342.4325371579694</v>
      </c>
      <c r="F16" s="11">
        <v>1425.6020111823275</v>
      </c>
      <c r="G16" s="11">
        <v>1587.5133354972857</v>
      </c>
      <c r="H16" s="12">
        <v>8145.5007261604</v>
      </c>
    </row>
    <row r="17" spans="1:8" ht="12.75">
      <c r="A17" s="10" t="s">
        <v>57</v>
      </c>
      <c r="B17" s="13">
        <v>10423.227290386907</v>
      </c>
      <c r="C17" s="13">
        <v>11101.376614282399</v>
      </c>
      <c r="D17" s="13">
        <v>8953.787955374914</v>
      </c>
      <c r="E17" s="13">
        <v>9689.010006431607</v>
      </c>
      <c r="F17" s="13">
        <v>9305.80586632216</v>
      </c>
      <c r="G17" s="13">
        <v>10178.09467360036</v>
      </c>
      <c r="H17" s="12">
        <v>59651.30240639835</v>
      </c>
    </row>
    <row r="18" spans="1:8" ht="12.75">
      <c r="A18" s="10" t="s">
        <v>58</v>
      </c>
      <c r="B18" s="11">
        <v>352.6078574393598</v>
      </c>
      <c r="C18" s="11">
        <v>1086.5295162808115</v>
      </c>
      <c r="D18" s="11">
        <v>838.9119815715537</v>
      </c>
      <c r="E18" s="11">
        <v>737.9729757985808</v>
      </c>
      <c r="F18" s="11">
        <v>546.3940312582088</v>
      </c>
      <c r="G18" s="11">
        <v>394.5410505465703</v>
      </c>
      <c r="H18" s="12">
        <v>3956.957412895085</v>
      </c>
    </row>
    <row r="19" spans="1:8" ht="12.75">
      <c r="A19" s="10" t="s">
        <v>59</v>
      </c>
      <c r="B19" s="11">
        <v>3106.1299482964514</v>
      </c>
      <c r="C19" s="11">
        <v>4369.895200267024</v>
      </c>
      <c r="D19" s="11">
        <v>2284.717831392883</v>
      </c>
      <c r="E19" s="11">
        <v>3023.8126115180785</v>
      </c>
      <c r="F19" s="11">
        <v>3009.315441378602</v>
      </c>
      <c r="G19" s="11">
        <v>2485.910151200773</v>
      </c>
      <c r="H19" s="12">
        <v>18279.781184053812</v>
      </c>
    </row>
    <row r="20" spans="1:8" ht="12.75">
      <c r="A20" s="10" t="s">
        <v>60</v>
      </c>
      <c r="B20" s="13">
        <v>6964.489484651096</v>
      </c>
      <c r="C20" s="13">
        <v>5644.951897734562</v>
      </c>
      <c r="D20" s="13">
        <v>5830.158142410477</v>
      </c>
      <c r="E20" s="13">
        <v>5927.224419114948</v>
      </c>
      <c r="F20" s="13">
        <v>5750.096393685349</v>
      </c>
      <c r="G20" s="13">
        <v>7297.643471853018</v>
      </c>
      <c r="H20" s="12">
        <v>37414.56380944945</v>
      </c>
    </row>
    <row r="21" spans="1:8" ht="12.75">
      <c r="A21" s="10" t="s">
        <v>61</v>
      </c>
      <c r="B21" s="11">
        <v>3408.556796642016</v>
      </c>
      <c r="C21" s="11">
        <v>3182.2010069488224</v>
      </c>
      <c r="D21" s="11">
        <v>3329.590812303906</v>
      </c>
      <c r="E21" s="11">
        <v>3276.5521358567175</v>
      </c>
      <c r="F21" s="11">
        <v>3170.296582162646</v>
      </c>
      <c r="G21" s="11">
        <v>4517.286111286521</v>
      </c>
      <c r="H21" s="12">
        <v>20884.48344520063</v>
      </c>
    </row>
    <row r="22" spans="1:8" ht="12.75">
      <c r="A22" s="10" t="s">
        <v>62</v>
      </c>
      <c r="B22" s="11">
        <v>2540.6295281265484</v>
      </c>
      <c r="C22" s="11">
        <v>1500.3264733843694</v>
      </c>
      <c r="D22" s="11">
        <v>1506.0816935473076</v>
      </c>
      <c r="E22" s="11">
        <v>1623.6035463056373</v>
      </c>
      <c r="F22" s="11">
        <v>1583.5812096273603</v>
      </c>
      <c r="G22" s="11">
        <v>1734.3932295165002</v>
      </c>
      <c r="H22" s="12">
        <v>10488.615680507723</v>
      </c>
    </row>
    <row r="23" spans="1:8" ht="12.75">
      <c r="A23" s="10" t="s">
        <v>63</v>
      </c>
      <c r="B23" s="11">
        <v>590.7200457090738</v>
      </c>
      <c r="C23" s="11">
        <v>550.9022579430462</v>
      </c>
      <c r="D23" s="11">
        <v>561.5886761178897</v>
      </c>
      <c r="E23" s="11">
        <v>588.2420655561436</v>
      </c>
      <c r="F23" s="11">
        <v>566.625003520417</v>
      </c>
      <c r="G23" s="11">
        <v>616.4255593828739</v>
      </c>
      <c r="H23" s="12">
        <v>3474.503608229444</v>
      </c>
    </row>
    <row r="24" spans="1:8" ht="12.75">
      <c r="A24" s="10" t="s">
        <v>64</v>
      </c>
      <c r="B24" s="11">
        <v>424.5831141734576</v>
      </c>
      <c r="C24" s="11">
        <v>411.52215945832484</v>
      </c>
      <c r="D24" s="11">
        <v>432.8969604413737</v>
      </c>
      <c r="E24" s="11">
        <v>438.82667139645014</v>
      </c>
      <c r="F24" s="11">
        <v>429.59359837492576</v>
      </c>
      <c r="G24" s="11">
        <v>429.53857166712305</v>
      </c>
      <c r="H24" s="12">
        <v>2566.961075511655</v>
      </c>
    </row>
    <row r="25" spans="1:8" ht="12.75">
      <c r="A25" s="10" t="s">
        <v>65</v>
      </c>
      <c r="B25" s="11">
        <v>572.2574882012684</v>
      </c>
      <c r="C25" s="11">
        <v>542.0833021492886</v>
      </c>
      <c r="D25" s="11">
        <v>579.8072047984544</v>
      </c>
      <c r="E25" s="11">
        <v>596.4575396434027</v>
      </c>
      <c r="F25" s="11">
        <v>596.0187640470696</v>
      </c>
      <c r="G25" s="11">
        <v>560.2482997758933</v>
      </c>
      <c r="H25" s="12">
        <v>3446.872598615377</v>
      </c>
    </row>
    <row r="26" spans="1:8" ht="12.75">
      <c r="A26" s="10" t="s">
        <v>66</v>
      </c>
      <c r="B26" s="11">
        <v>20.849319849820617</v>
      </c>
      <c r="C26" s="11">
        <v>15.58533908254027</v>
      </c>
      <c r="D26" s="11">
        <v>20.093116623498588</v>
      </c>
      <c r="E26" s="11">
        <v>17.834583945394172</v>
      </c>
      <c r="F26" s="11">
        <v>163.81312450012877</v>
      </c>
      <c r="G26" s="11">
        <v>46.6132886595519</v>
      </c>
      <c r="H26" s="12">
        <v>284.78877266093434</v>
      </c>
    </row>
    <row r="27" spans="1:8" ht="12.75">
      <c r="A27" s="10" t="s">
        <v>67</v>
      </c>
      <c r="B27" s="11">
        <v>1986.0026484054317</v>
      </c>
      <c r="C27" s="11">
        <v>2572.71130750801</v>
      </c>
      <c r="D27" s="11">
        <v>2935.589570170481</v>
      </c>
      <c r="E27" s="11">
        <v>3158.893219540196</v>
      </c>
      <c r="F27" s="11">
        <v>3109.5289561968366</v>
      </c>
      <c r="G27" s="11">
        <v>3056.159687945147</v>
      </c>
      <c r="H27" s="12">
        <v>16818.885389766103</v>
      </c>
    </row>
    <row r="28" spans="1:8" ht="12.75">
      <c r="A28" s="10" t="s">
        <v>68</v>
      </c>
      <c r="B28" s="11">
        <v>7156.600685494202</v>
      </c>
      <c r="C28" s="11">
        <v>6995.421278741132</v>
      </c>
      <c r="D28" s="11">
        <v>7294.271847311419</v>
      </c>
      <c r="E28" s="11">
        <v>7390.486981464622</v>
      </c>
      <c r="F28" s="11">
        <v>7761.500562007168</v>
      </c>
      <c r="G28" s="11">
        <v>7972.912708005417</v>
      </c>
      <c r="H28" s="12">
        <v>44571.194063023955</v>
      </c>
    </row>
    <row r="29" spans="1:8" ht="12.75">
      <c r="A29" s="10" t="s">
        <v>69</v>
      </c>
      <c r="B29" s="11">
        <v>1772.710516944665</v>
      </c>
      <c r="C29" s="11">
        <v>1745.299940155</v>
      </c>
      <c r="D29" s="11">
        <v>1786.3170211175498</v>
      </c>
      <c r="E29" s="11">
        <v>1828.995332412565</v>
      </c>
      <c r="F29" s="11">
        <v>1883.5149859037651</v>
      </c>
      <c r="G29" s="11">
        <v>1964.548235624031</v>
      </c>
      <c r="H29" s="12">
        <v>10981.386032157574</v>
      </c>
    </row>
    <row r="30" spans="1:8" ht="12.75">
      <c r="A30" s="10" t="s">
        <v>70</v>
      </c>
      <c r="B30" s="11">
        <v>1681.048123002527</v>
      </c>
      <c r="C30" s="11">
        <v>2196.106310516281</v>
      </c>
      <c r="D30" s="11">
        <v>1150.3565376007064</v>
      </c>
      <c r="E30" s="11">
        <v>1501.4403329574368</v>
      </c>
      <c r="F30" s="11">
        <v>1527.4320779771151</v>
      </c>
      <c r="G30" s="11">
        <v>1247.9533478741916</v>
      </c>
      <c r="H30" s="12">
        <v>9304.336729928258</v>
      </c>
    </row>
    <row r="31" spans="1:8" ht="12.75">
      <c r="A31" s="10" t="s">
        <v>71</v>
      </c>
      <c r="B31" s="11">
        <v>715.2728469541757</v>
      </c>
      <c r="C31" s="11">
        <v>601.9832224233428</v>
      </c>
      <c r="D31" s="11">
        <v>604.3267362017226</v>
      </c>
      <c r="E31" s="11">
        <v>627.5547613894331</v>
      </c>
      <c r="F31" s="11">
        <v>617.4165113401914</v>
      </c>
      <c r="G31" s="11">
        <v>874.3199601514506</v>
      </c>
      <c r="H31" s="12">
        <v>4040.8740384603166</v>
      </c>
    </row>
    <row r="32" spans="1:8" ht="12.75">
      <c r="A32" s="10" t="s">
        <v>72</v>
      </c>
      <c r="B32" s="11">
        <v>69.02628390794283</v>
      </c>
      <c r="C32" s="11">
        <v>68.26439044994073</v>
      </c>
      <c r="D32" s="11">
        <v>69.27739080831043</v>
      </c>
      <c r="E32" s="11">
        <v>69.05923815232741</v>
      </c>
      <c r="F32" s="11">
        <v>68.09361533695967</v>
      </c>
      <c r="G32" s="11">
        <v>74.95463402358463</v>
      </c>
      <c r="H32" s="12">
        <v>418.6755526790657</v>
      </c>
    </row>
    <row r="33" spans="1:8" ht="12.75">
      <c r="A33" s="10" t="s">
        <v>73</v>
      </c>
      <c r="B33" s="13">
        <v>304.7924827429897</v>
      </c>
      <c r="C33" s="13">
        <v>277.0850461477545</v>
      </c>
      <c r="D33" s="13">
        <v>273.0203353968248</v>
      </c>
      <c r="E33" s="13">
        <v>279.7936270976817</v>
      </c>
      <c r="F33" s="13">
        <v>265.815240748046</v>
      </c>
      <c r="G33" s="13">
        <v>318.19916691884424</v>
      </c>
      <c r="H33" s="12">
        <v>1718.705899052141</v>
      </c>
    </row>
    <row r="34" spans="1:8" ht="12.75">
      <c r="A34" s="14" t="s">
        <v>74</v>
      </c>
      <c r="B34" s="11">
        <v>216.47</v>
      </c>
      <c r="C34" s="11">
        <v>184.94</v>
      </c>
      <c r="D34" s="11">
        <v>184.94</v>
      </c>
      <c r="E34" s="11">
        <v>184.94</v>
      </c>
      <c r="F34" s="11">
        <v>184.94</v>
      </c>
      <c r="G34" s="11">
        <v>184.94</v>
      </c>
      <c r="H34" s="12">
        <v>1141.17</v>
      </c>
    </row>
    <row r="35" spans="1:8" ht="12.75">
      <c r="A35" s="14" t="s">
        <v>75</v>
      </c>
      <c r="B35" s="11">
        <v>88.32248274298968</v>
      </c>
      <c r="C35" s="11">
        <v>92.1450461477545</v>
      </c>
      <c r="D35" s="11">
        <v>88.08033539682482</v>
      </c>
      <c r="E35" s="11">
        <v>94.85362709768171</v>
      </c>
      <c r="F35" s="11">
        <v>80.87524074804597</v>
      </c>
      <c r="G35" s="11">
        <v>133.25916691884424</v>
      </c>
      <c r="H35" s="12">
        <v>577.5358990521408</v>
      </c>
    </row>
    <row r="36" spans="1:8" ht="13.5" thickBot="1">
      <c r="A36" s="15" t="s">
        <v>76</v>
      </c>
      <c r="B36" s="16">
        <v>192.65246109095997</v>
      </c>
      <c r="C36" s="16">
        <v>195.51412365758523</v>
      </c>
      <c r="D36" s="16">
        <v>198.47506304599568</v>
      </c>
      <c r="E36" s="16">
        <v>201.47684363010302</v>
      </c>
      <c r="F36" s="16">
        <v>204.45398427377745</v>
      </c>
      <c r="G36" s="16">
        <v>207.4275224214658</v>
      </c>
      <c r="H36" s="17">
        <v>1199.999998119887</v>
      </c>
    </row>
    <row r="37" spans="1:8" ht="14.25" thickBot="1" thickTop="1">
      <c r="A37" s="18" t="s">
        <v>77</v>
      </c>
      <c r="B37" s="19">
        <v>29046.303255366463</v>
      </c>
      <c r="C37" s="19">
        <v>30661.4379721406</v>
      </c>
      <c r="D37" s="19">
        <v>28487.483339060105</v>
      </c>
      <c r="E37" s="19">
        <v>30168.083627692427</v>
      </c>
      <c r="F37" s="19">
        <v>30587.477883231822</v>
      </c>
      <c r="G37" s="19">
        <v>31826.050529726464</v>
      </c>
      <c r="H37" s="20">
        <v>180776.83660721788</v>
      </c>
    </row>
  </sheetData>
  <mergeCells count="12">
    <mergeCell ref="A1:H1"/>
    <mergeCell ref="A2:H2"/>
    <mergeCell ref="A3:H3"/>
    <mergeCell ref="A4:A6"/>
    <mergeCell ref="B4:G4"/>
    <mergeCell ref="H4:H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0" sqref="E20"/>
    </sheetView>
  </sheetViews>
  <sheetFormatPr defaultColWidth="9.140625" defaultRowHeight="12.75"/>
  <cols>
    <col min="1" max="8" width="19.140625" style="0" customWidth="1"/>
  </cols>
  <sheetData>
    <row r="1" spans="1:8" ht="12.75">
      <c r="A1" s="36"/>
      <c r="B1" s="1" t="s">
        <v>78</v>
      </c>
      <c r="C1" s="36"/>
      <c r="D1" s="36"/>
      <c r="E1" s="36"/>
      <c r="F1" s="36"/>
      <c r="G1" s="36"/>
      <c r="H1" s="37"/>
    </row>
    <row r="2" spans="1:8" ht="12.75">
      <c r="A2" s="24" t="s">
        <v>79</v>
      </c>
      <c r="B2" s="24"/>
      <c r="C2" s="24"/>
      <c r="D2" s="24"/>
      <c r="E2" s="24"/>
      <c r="F2" s="24"/>
      <c r="G2" s="24"/>
      <c r="H2" s="24"/>
    </row>
    <row r="3" spans="1:8" ht="12.75">
      <c r="A3" s="38" t="s">
        <v>80</v>
      </c>
      <c r="B3" s="38"/>
      <c r="C3" s="38"/>
      <c r="D3" s="38"/>
      <c r="E3" s="38"/>
      <c r="F3" s="38"/>
      <c r="G3" s="38"/>
      <c r="H3" s="38"/>
    </row>
    <row r="4" spans="1:8" ht="13.5" thickBot="1">
      <c r="A4" s="26" t="s">
        <v>38</v>
      </c>
      <c r="B4" s="26"/>
      <c r="C4" s="26"/>
      <c r="D4" s="26"/>
      <c r="E4" s="26"/>
      <c r="F4" s="26"/>
      <c r="G4" s="26"/>
      <c r="H4" s="26"/>
    </row>
    <row r="5" spans="1:8" ht="13.5" thickBot="1">
      <c r="A5" s="39" t="s">
        <v>39</v>
      </c>
      <c r="B5" s="30" t="s">
        <v>40</v>
      </c>
      <c r="C5" s="31"/>
      <c r="D5" s="31"/>
      <c r="E5" s="31"/>
      <c r="F5" s="31"/>
      <c r="G5" s="31"/>
      <c r="H5" s="40" t="s">
        <v>33</v>
      </c>
    </row>
    <row r="6" spans="1:8" ht="12.75">
      <c r="A6" s="41"/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  <c r="G6" s="33" t="s">
        <v>46</v>
      </c>
      <c r="H6" s="42"/>
    </row>
    <row r="7" spans="1:8" ht="13.5" thickBot="1">
      <c r="A7" s="43"/>
      <c r="B7" s="23"/>
      <c r="C7" s="23"/>
      <c r="D7" s="23"/>
      <c r="E7" s="23"/>
      <c r="F7" s="23"/>
      <c r="G7" s="35"/>
      <c r="H7" s="44"/>
    </row>
    <row r="8" spans="1:8" ht="12.75">
      <c r="A8" s="45" t="s">
        <v>81</v>
      </c>
      <c r="B8" s="8">
        <v>31304</v>
      </c>
      <c r="C8" s="8">
        <v>36625</v>
      </c>
      <c r="D8" s="8">
        <v>30627</v>
      </c>
      <c r="E8" s="8">
        <v>31496</v>
      </c>
      <c r="F8" s="8">
        <v>31957</v>
      </c>
      <c r="G8" s="46">
        <v>35433</v>
      </c>
      <c r="H8" s="47">
        <v>197442</v>
      </c>
    </row>
    <row r="9" spans="1:8" ht="12.75">
      <c r="A9" s="48" t="s">
        <v>82</v>
      </c>
      <c r="B9" s="13">
        <v>29669</v>
      </c>
      <c r="C9" s="13">
        <v>30240</v>
      </c>
      <c r="D9" s="13">
        <v>27388</v>
      </c>
      <c r="E9" s="13">
        <v>27929</v>
      </c>
      <c r="F9" s="13">
        <v>29678</v>
      </c>
      <c r="G9" s="49">
        <v>30845</v>
      </c>
      <c r="H9" s="47">
        <v>175749</v>
      </c>
    </row>
    <row r="10" spans="1:8" ht="12.75">
      <c r="A10" s="48" t="s">
        <v>75</v>
      </c>
      <c r="B10" s="13">
        <v>1635</v>
      </c>
      <c r="C10" s="13">
        <v>6385</v>
      </c>
      <c r="D10" s="13">
        <v>3239</v>
      </c>
      <c r="E10" s="13">
        <v>3567</v>
      </c>
      <c r="F10" s="13">
        <v>2279</v>
      </c>
      <c r="G10" s="49">
        <v>4588</v>
      </c>
      <c r="H10" s="47">
        <v>21693</v>
      </c>
    </row>
    <row r="11" spans="1:8" ht="12.75">
      <c r="A11" s="45" t="s">
        <v>83</v>
      </c>
      <c r="B11" s="11">
        <v>11454</v>
      </c>
      <c r="C11" s="11">
        <v>11628</v>
      </c>
      <c r="D11" s="11">
        <v>11961</v>
      </c>
      <c r="E11" s="11">
        <v>11997</v>
      </c>
      <c r="F11" s="11">
        <v>12237</v>
      </c>
      <c r="G11" s="12">
        <v>16082</v>
      </c>
      <c r="H11" s="47">
        <v>75359</v>
      </c>
    </row>
    <row r="12" spans="1:8" ht="12.75">
      <c r="A12" s="48" t="s">
        <v>84</v>
      </c>
      <c r="B12" s="13">
        <v>9477</v>
      </c>
      <c r="C12" s="13">
        <v>9638</v>
      </c>
      <c r="D12" s="13">
        <v>9970</v>
      </c>
      <c r="E12" s="13">
        <v>10139</v>
      </c>
      <c r="F12" s="13">
        <v>10313</v>
      </c>
      <c r="G12" s="49">
        <v>13595</v>
      </c>
      <c r="H12" s="47">
        <v>63132</v>
      </c>
    </row>
    <row r="13" spans="1:8" ht="12.75">
      <c r="A13" s="48" t="s">
        <v>85</v>
      </c>
      <c r="B13" s="13">
        <v>554</v>
      </c>
      <c r="C13" s="13">
        <v>453</v>
      </c>
      <c r="D13" s="13">
        <v>482</v>
      </c>
      <c r="E13" s="13">
        <v>491</v>
      </c>
      <c r="F13" s="13">
        <v>511</v>
      </c>
      <c r="G13" s="49">
        <v>623</v>
      </c>
      <c r="H13" s="47">
        <v>3114</v>
      </c>
    </row>
    <row r="14" spans="1:8" ht="13.5" thickBot="1">
      <c r="A14" s="48" t="s">
        <v>75</v>
      </c>
      <c r="B14" s="50">
        <v>1423</v>
      </c>
      <c r="C14" s="50">
        <v>1537</v>
      </c>
      <c r="D14" s="50">
        <v>1509</v>
      </c>
      <c r="E14" s="50">
        <v>1367</v>
      </c>
      <c r="F14" s="50">
        <v>1413</v>
      </c>
      <c r="G14" s="51">
        <v>1864</v>
      </c>
      <c r="H14" s="52">
        <v>9113</v>
      </c>
    </row>
    <row r="15" spans="1:8" ht="14.25" thickBot="1" thickTop="1">
      <c r="A15" s="18" t="s">
        <v>33</v>
      </c>
      <c r="B15" s="53">
        <v>42758</v>
      </c>
      <c r="C15" s="53">
        <v>48253</v>
      </c>
      <c r="D15" s="53">
        <v>42588</v>
      </c>
      <c r="E15" s="53">
        <v>43493</v>
      </c>
      <c r="F15" s="53">
        <v>44194</v>
      </c>
      <c r="G15" s="54">
        <v>51515</v>
      </c>
      <c r="H15" s="55">
        <v>272801</v>
      </c>
    </row>
    <row r="16" spans="1:8" ht="12.75">
      <c r="A16" s="1"/>
      <c r="B16" s="1"/>
      <c r="C16" s="1"/>
      <c r="D16" s="1"/>
      <c r="E16" s="1"/>
      <c r="F16" s="1"/>
      <c r="G16" s="1"/>
      <c r="H16" s="56"/>
    </row>
    <row r="17" spans="1:8" ht="12.75">
      <c r="A17" s="57" t="s">
        <v>86</v>
      </c>
      <c r="B17" s="57"/>
      <c r="C17" s="57"/>
      <c r="D17" s="57"/>
      <c r="E17" s="57"/>
      <c r="F17" s="57"/>
      <c r="G17" s="57"/>
      <c r="H17" s="57"/>
    </row>
  </sheetData>
  <mergeCells count="13">
    <mergeCell ref="A17:H17"/>
    <mergeCell ref="D6:D7"/>
    <mergeCell ref="E6:E7"/>
    <mergeCell ref="F6:F7"/>
    <mergeCell ref="G6:G7"/>
    <mergeCell ref="A2:H2"/>
    <mergeCell ref="A3:H3"/>
    <mergeCell ref="A4:H4"/>
    <mergeCell ref="A5:A7"/>
    <mergeCell ref="B5:G5"/>
    <mergeCell ref="H5:H7"/>
    <mergeCell ref="B6:B7"/>
    <mergeCell ref="C6:C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 DA REPUBLICA</dc:creator>
  <cp:keywords/>
  <dc:description/>
  <cp:lastModifiedBy>PRESIDENCIA DA REPUBLICA</cp:lastModifiedBy>
  <dcterms:created xsi:type="dcterms:W3CDTF">2001-10-24T16:21:18Z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